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1\32 舗装修繕(工事)\23 (R1年10月2日審査会) R1徳土 徳島引田線 藍・東中富 舗装工事(2)\01 当初設計書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9" i="1" l="1"/>
  <c r="G38" i="1" s="1"/>
  <c r="G37" i="1" s="1"/>
  <c r="G31" i="1"/>
  <c r="G23" i="1" s="1"/>
  <c r="G29" i="1"/>
  <c r="G24" i="1"/>
  <c r="G21" i="1"/>
  <c r="G19" i="1"/>
  <c r="G16" i="1"/>
  <c r="G12" i="1"/>
  <c r="G11" i="1"/>
  <c r="G10" i="1" s="1"/>
  <c r="G36" i="1" l="1"/>
  <c r="G44" i="1" l="1"/>
  <c r="G46" i="1" s="1"/>
  <c r="G47" i="1" s="1"/>
  <c r="G42" i="1"/>
</calcChain>
</file>

<file path=xl/sharedStrings.xml><?xml version="1.0" encoding="utf-8"?>
<sst xmlns="http://schemas.openxmlformats.org/spreadsheetml/2006/main" count="89" uniqueCount="57">
  <si>
    <t>工事費内訳書</t>
  </si>
  <si>
    <t>住　　　　所</t>
  </si>
  <si>
    <t>商号又は名称</t>
  </si>
  <si>
    <t>代 表 者 名</t>
  </si>
  <si>
    <t>工 事 名</t>
  </si>
  <si>
    <t>Ｒ１徳土　徳島引田線　藍・東中富　舗装工事（２）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</si>
  <si>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</si>
  <si>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</si>
  <si>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</si>
  <si>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</si>
  <si>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</si>
  <si>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</si>
  <si>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</si>
  <si>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</si>
  <si>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
　(夜間)</t>
  </si>
  <si>
    <t>路面切削工</t>
  </si>
  <si>
    <t>路面切削</t>
  </si>
  <si>
    <t>m2</t>
  </si>
  <si>
    <t>殻運搬(路面切削)</t>
  </si>
  <si>
    <t>m3</t>
  </si>
  <si>
    <t>殻処分</t>
  </si>
  <si>
    <t>舗装打換え工</t>
  </si>
  <si>
    <t>舗装版切断</t>
  </si>
  <si>
    <t>m</t>
  </si>
  <si>
    <t>汚泥処理　</t>
  </si>
  <si>
    <t>ｵｰﾊﾞｰﾚｲ工</t>
  </si>
  <si>
    <t>表層(車道･路肩部)
　(ﾀｯｸｺｰﾄ PKM-T)</t>
  </si>
  <si>
    <t>ｱｽﾌｧﾙﾄ舗装補修工　</t>
  </si>
  <si>
    <t>ｸﾗｯｸ処理　</t>
  </si>
  <si>
    <t>仮設工</t>
  </si>
  <si>
    <t>交通管理工</t>
  </si>
  <si>
    <t>交通誘導警備員
　A(昼間)</t>
  </si>
  <si>
    <t>人日</t>
  </si>
  <si>
    <t>交通誘導警備員
　B(昼間)</t>
  </si>
  <si>
    <t>交通誘導警備員
　A(夜間)</t>
  </si>
  <si>
    <t>交通誘導警備員
　B(夜間)</t>
  </si>
  <si>
    <t>仮区画線工　
　(夜間)</t>
  </si>
  <si>
    <t>仮区画線　</t>
  </si>
  <si>
    <t>段差擦付工
　(夜間)</t>
  </si>
  <si>
    <t>段差擦付舗装</t>
  </si>
  <si>
    <t>段差擦付撤去　</t>
  </si>
  <si>
    <t>殻運搬　</t>
  </si>
  <si>
    <t>殻処分　</t>
  </si>
  <si>
    <t>直接工事費</t>
  </si>
  <si>
    <t>共通仮設</t>
  </si>
  <si>
    <t>共通仮設費</t>
  </si>
  <si>
    <t>運搬費</t>
  </si>
  <si>
    <t>建設機械運搬費
　（往復路）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</si>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</sst>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G11+G23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G12+G16+G19+G21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4510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271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19</v>
      </c>
      <c r="F15" s="9">
        <v>271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21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23</v>
      </c>
      <c r="F17" s="9">
        <v>91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19</v>
      </c>
      <c r="F18" s="10">
        <v>0.1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25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17</v>
      </c>
      <c r="F20" s="9">
        <v>4510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24" t="s">
        <v>27</v>
      </c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23</v>
      </c>
      <c r="F22" s="9">
        <v>300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4" t="s">
        <v>29</v>
      </c>
      <c r="C23" s="24"/>
      <c r="D23" s="24"/>
      <c r="E23" s="8" t="s">
        <v>13</v>
      </c>
      <c r="F23" s="9">
        <v>1</v>
      </c>
      <c r="G23" s="11">
        <f>G24+G29+G31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30</v>
      </c>
      <c r="D24" s="24"/>
      <c r="E24" s="8" t="s">
        <v>13</v>
      </c>
      <c r="F24" s="9">
        <v>1</v>
      </c>
      <c r="G24" s="11">
        <f>G25+G26+G27+G28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32</v>
      </c>
      <c r="F25" s="9">
        <v>2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33</v>
      </c>
      <c r="E26" s="8" t="s">
        <v>32</v>
      </c>
      <c r="F26" s="9">
        <v>4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34</v>
      </c>
      <c r="E27" s="8" t="s">
        <v>32</v>
      </c>
      <c r="F27" s="9">
        <v>7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35</v>
      </c>
      <c r="E28" s="8" t="s">
        <v>32</v>
      </c>
      <c r="F28" s="9">
        <v>77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36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37</v>
      </c>
      <c r="E30" s="8" t="s">
        <v>23</v>
      </c>
      <c r="F30" s="9">
        <v>500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24" t="s">
        <v>38</v>
      </c>
      <c r="D31" s="24"/>
      <c r="E31" s="8" t="s">
        <v>13</v>
      </c>
      <c r="F31" s="9">
        <v>1</v>
      </c>
      <c r="G31" s="11">
        <f>G32+G33+G34+G35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39</v>
      </c>
      <c r="E32" s="8" t="s">
        <v>17</v>
      </c>
      <c r="F32" s="9">
        <v>300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40</v>
      </c>
      <c r="E33" s="8" t="s">
        <v>17</v>
      </c>
      <c r="F33" s="9">
        <v>300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41</v>
      </c>
      <c r="E34" s="8" t="s">
        <v>19</v>
      </c>
      <c r="F34" s="9">
        <v>9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42</v>
      </c>
      <c r="E35" s="8" t="s">
        <v>19</v>
      </c>
      <c r="F35" s="9">
        <v>9</v>
      </c>
      <c r="G35" s="12"/>
      <c r="I35" s="13">
        <v>26</v>
      </c>
      <c r="J35" s="14">
        <v>4</v>
      </c>
    </row>
    <row r="36" spans="1:10" ht="42" customHeight="1" x14ac:dyDescent="0.15">
      <c r="A36" s="23" t="s">
        <v>43</v>
      </c>
      <c r="B36" s="24"/>
      <c r="C36" s="24"/>
      <c r="D36" s="24"/>
      <c r="E36" s="8" t="s">
        <v>13</v>
      </c>
      <c r="F36" s="9">
        <v>1</v>
      </c>
      <c r="G36" s="11">
        <f>G11+G23</f>
        <v>0</v>
      </c>
      <c r="I36" s="13">
        <v>27</v>
      </c>
      <c r="J36" s="14">
        <v>20</v>
      </c>
    </row>
    <row r="37" spans="1:10" ht="42" customHeight="1" x14ac:dyDescent="0.15">
      <c r="A37" s="23" t="s">
        <v>44</v>
      </c>
      <c r="B37" s="24"/>
      <c r="C37" s="24"/>
      <c r="D37" s="24"/>
      <c r="E37" s="8" t="s">
        <v>13</v>
      </c>
      <c r="F37" s="9">
        <v>1</v>
      </c>
      <c r="G37" s="11">
        <f>G38+G41</f>
        <v>0</v>
      </c>
      <c r="I37" s="13">
        <v>28</v>
      </c>
      <c r="J37" s="14">
        <v>200</v>
      </c>
    </row>
    <row r="38" spans="1:10" ht="42" customHeight="1" x14ac:dyDescent="0.15">
      <c r="A38" s="6"/>
      <c r="B38" s="24" t="s">
        <v>45</v>
      </c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2</v>
      </c>
    </row>
    <row r="39" spans="1:10" ht="42" customHeight="1" x14ac:dyDescent="0.15">
      <c r="A39" s="6"/>
      <c r="B39" s="7"/>
      <c r="C39" s="24" t="s">
        <v>46</v>
      </c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47</v>
      </c>
      <c r="E40" s="8" t="s">
        <v>48</v>
      </c>
      <c r="F40" s="9">
        <v>1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24" t="s">
        <v>49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/>
    </row>
    <row r="42" spans="1:10" ht="42" customHeight="1" x14ac:dyDescent="0.15">
      <c r="A42" s="23" t="s">
        <v>50</v>
      </c>
      <c r="B42" s="24"/>
      <c r="C42" s="24"/>
      <c r="D42" s="24"/>
      <c r="E42" s="8" t="s">
        <v>13</v>
      </c>
      <c r="F42" s="9">
        <v>1</v>
      </c>
      <c r="G42" s="11">
        <f>G36+G37</f>
        <v>0</v>
      </c>
      <c r="I42" s="13">
        <v>33</v>
      </c>
      <c r="J42" s="14"/>
    </row>
    <row r="43" spans="1:10" ht="42" customHeight="1" x14ac:dyDescent="0.15">
      <c r="A43" s="6"/>
      <c r="B43" s="24" t="s">
        <v>51</v>
      </c>
      <c r="C43" s="24"/>
      <c r="D43" s="24"/>
      <c r="E43" s="8" t="s">
        <v>13</v>
      </c>
      <c r="F43" s="9">
        <v>1</v>
      </c>
      <c r="G43" s="12"/>
      <c r="I43" s="13">
        <v>34</v>
      </c>
      <c r="J43" s="14">
        <v>210</v>
      </c>
    </row>
    <row r="44" spans="1:10" ht="42" customHeight="1" x14ac:dyDescent="0.15">
      <c r="A44" s="23" t="s">
        <v>52</v>
      </c>
      <c r="B44" s="24"/>
      <c r="C44" s="24"/>
      <c r="D44" s="24"/>
      <c r="E44" s="8" t="s">
        <v>13</v>
      </c>
      <c r="F44" s="9">
        <v>1</v>
      </c>
      <c r="G44" s="11">
        <f>G36+G37+G43</f>
        <v>0</v>
      </c>
      <c r="I44" s="13">
        <v>35</v>
      </c>
      <c r="J44" s="14"/>
    </row>
    <row r="45" spans="1:10" ht="42" customHeight="1" x14ac:dyDescent="0.15">
      <c r="A45" s="6"/>
      <c r="B45" s="24" t="s">
        <v>53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>
        <v>220</v>
      </c>
    </row>
    <row r="46" spans="1:10" ht="42" customHeight="1" x14ac:dyDescent="0.15">
      <c r="A46" s="23" t="s">
        <v>54</v>
      </c>
      <c r="B46" s="24"/>
      <c r="C46" s="24"/>
      <c r="D46" s="24"/>
      <c r="E46" s="8" t="s">
        <v>13</v>
      </c>
      <c r="F46" s="9">
        <v>1</v>
      </c>
      <c r="G46" s="11">
        <f>G44+G45</f>
        <v>0</v>
      </c>
      <c r="I46" s="13">
        <v>37</v>
      </c>
      <c r="J46" s="14">
        <v>30</v>
      </c>
    </row>
    <row r="47" spans="1:10" ht="42" customHeight="1" x14ac:dyDescent="0.15">
      <c r="A47" s="25" t="s">
        <v>55</v>
      </c>
      <c r="B47" s="26"/>
      <c r="C47" s="26"/>
      <c r="D47" s="26"/>
      <c r="E47" s="15" t="s">
        <v>56</v>
      </c>
      <c r="F47" s="16" t="s">
        <v>56</v>
      </c>
      <c r="G47" s="17">
        <f>G46</f>
        <v>0</v>
      </c>
      <c r="I47" s="18">
        <v>38</v>
      </c>
      <c r="J47" s="18">
        <v>90</v>
      </c>
    </row>
  </sheetData>
  <sheetProtection sheet="1"/>
  <mergeCells count="44">
    <mergeCell ref="A44:D44"/>
    <mergeCell ref="B45:D45"/>
    <mergeCell ref="A46:D46"/>
    <mergeCell ref="A47:D47"/>
    <mergeCell ref="C39:D39"/>
    <mergeCell ref="D40"/>
    <mergeCell ref="B41:D41"/>
    <mergeCell ref="A42:D42"/>
    <mergeCell ref="B43:D43"/>
    <mergeCell ref="D34"/>
    <mergeCell ref="D35"/>
    <mergeCell ref="A36:D36"/>
    <mergeCell ref="A37:D37"/>
    <mergeCell ref="B38:D38"/>
    <mergeCell ref="C29:D29"/>
    <mergeCell ref="D30"/>
    <mergeCell ref="C31:D31"/>
    <mergeCell ref="D32"/>
    <mergeCell ref="D33"/>
    <mergeCell ref="C24:D24"/>
    <mergeCell ref="D25"/>
    <mergeCell ref="D26"/>
    <mergeCell ref="D27"/>
    <mergeCell ref="D28"/>
    <mergeCell ref="C19:D19"/>
    <mergeCell ref="D20"/>
    <mergeCell ref="C21:D21"/>
    <mergeCell ref="D22"/>
    <mergeCell ref="B23: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2019-10-02T10:59:39Z</dcterms:created>
  <dcterms:modified xsi:type="dcterms:W3CDTF">2019-10-02T10:59:42Z</dcterms:modified>
</cp:coreProperties>
</file>